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9 Septembar\"/>
    </mc:Choice>
  </mc:AlternateContent>
  <xr:revisionPtr revIDLastSave="0" documentId="13_ncr:1_{17CA0DC8-B9DF-4FD1-8471-D1DFCD2B39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" l="1"/>
  <c r="B19" i="1"/>
  <c r="B20" i="1"/>
  <c r="C15" i="1"/>
  <c r="B17" i="1" l="1"/>
</calcChain>
</file>

<file path=xl/sharedStrings.xml><?xml version="1.0" encoding="utf-8"?>
<sst xmlns="http://schemas.openxmlformats.org/spreadsheetml/2006/main" count="25" uniqueCount="18">
  <si>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</si>
  <si>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</si>
  <si>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</si>
  <si>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</si>
  <si>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</si>
  <si>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</si>
  <si>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</si>
  <si>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</si>
  <si>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31.08.2022.</t>
  </si>
  <si>
    <t>01.09.2022.</t>
  </si>
  <si>
    <t>IZVOD  BR. 166</t>
  </si>
  <si>
    <t>RFZO - PLATA 07A</t>
  </si>
  <si>
    <t>UPLATA ZA MOBILNI</t>
  </si>
  <si>
    <t>OPŠTA BOLNICA LESKOVAC - PRENOS SREDSTAVA ZA PLATU</t>
  </si>
  <si>
    <t>DUNAV OSIGURANJE</t>
  </si>
  <si>
    <t>PROVIZIJA UPRAVE ZA TREZOR</t>
  </si>
  <si>
    <t>PLATA 2022-08 II DEO - 07A</t>
  </si>
  <si>
    <t>OSTALI TROŠKOVI - 07F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</si>
</sst>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6" fillId="3" borderId="0" applyNumberFormat="0" applyBorder="0" applyAlignment="0" applyProtection="0"/>
    <xf numFmtId="0" fontId="30" fillId="6" borderId="4" applyNumberFormat="0" applyAlignment="0" applyProtection="0"/>
    <xf numFmtId="0" fontId="32" fillId="7" borderId="7" applyNumberFormat="0" applyAlignment="0" applyProtection="0"/>
    <xf numFmtId="0" fontId="3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5" borderId="4" applyNumberFormat="0" applyAlignment="0" applyProtection="0"/>
    <xf numFmtId="0" fontId="31" fillId="0" borderId="6" applyNumberFormat="0" applyFill="0" applyAlignment="0" applyProtection="0"/>
    <xf numFmtId="0" fontId="27" fillId="4" borderId="0" applyNumberFormat="0" applyBorder="0" applyAlignment="0" applyProtection="0"/>
    <xf numFmtId="0" fontId="11" fillId="8" borderId="8" applyNumberFormat="0" applyFont="0" applyAlignment="0" applyProtection="0"/>
    <xf numFmtId="0" fontId="29" fillId="6" borderId="5" applyNumberFormat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36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</cellStyleXfs>
  <cellXfs count="20">
    <xf numFmtId="0" fontId="0" fillId="0" borderId="0" xfId="0"/>
    <xf numFmtId="4" fontId="37" fillId="0" borderId="0" xfId="0" applyNumberFormat="1" applyFont="1" applyBorder="1" applyAlignment="1">
      <alignment horizontal="right"/>
    </xf>
    <xf numFmtId="0" fontId="37" fillId="0" borderId="0" xfId="0" applyFont="1" applyBorder="1" applyAlignment="1"/>
    <xf numFmtId="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 applyBorder="1" applyAlignment="1"/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0" fontId="2" fillId="0" borderId="0" xfId="8" applyFont="1" applyFill="1" applyBorder="1"/>
    <xf numFmtId="4" fontId="2" fillId="0" borderId="0" xfId="8" applyNumberFormat="1" applyFont="1" applyFill="1" applyBorder="1" applyAlignment="1">
      <alignment horizontal="right"/>
    </xf>
    <xf numFmtId="0" fontId="2" fillId="0" borderId="0" xfId="0" applyFont="1" applyBorder="1"/>
    <xf numFmtId="0" fontId="20" fillId="0" borderId="0" xfId="0" applyFont="1" applyBorder="1"/>
    <xf numFmtId="4" fontId="37" fillId="0" borderId="0" xfId="0" applyNumberFormat="1" applyFont="1" applyFill="1" applyBorder="1" applyAlignment="1">
      <alignment horizontal="right"/>
    </xf>
    <xf numFmtId="0" fontId="20" fillId="0" borderId="14" xfId="0" applyFont="1" applyBorder="1"/>
    <xf numFmtId="4" fontId="20" fillId="0" borderId="15" xfId="0" applyNumberFormat="1" applyFont="1" applyBorder="1" applyAlignment="1">
      <alignment horizontal="right"/>
    </xf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  <xf numFmtId="0" fontId="20" fillId="0" borderId="10" xfId="0" applyFont="1" applyBorder="1"/>
    <xf numFmtId="4" fontId="20" fillId="0" borderId="11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7">
        <v>952303.36</v>
      </c>
    </row>
    <row r="8" spans="1:3" x14ac:dyDescent="0.25">
      <c r="A8" s="6" t="s">
        <v>2</v>
      </c>
      <c r="B8" s="6" t="s">
        <v>8</v>
      </c>
      <c r="C8" s="7">
        <v>413102.85</v>
      </c>
    </row>
    <row r="9" spans="1:3" x14ac:dyDescent="0.25">
      <c r="A9" s="6" t="s">
        <v>7</v>
      </c>
      <c r="B9" s="6" t="s">
        <v>9</v>
      </c>
      <c r="C9" s="8">
        <v>6227</v>
      </c>
    </row>
    <row r="10" spans="1:3" x14ac:dyDescent="0.25">
      <c r="A10" s="6" t="s">
        <v>11</v>
      </c>
      <c r="B10" s="6" t="s">
        <v>9</v>
      </c>
      <c r="C10" s="8">
        <v>90619914.609999999</v>
      </c>
    </row>
    <row r="11" spans="1:3" x14ac:dyDescent="0.25">
      <c r="A11" s="6" t="s">
        <v>12</v>
      </c>
      <c r="B11" s="6" t="s">
        <v>9</v>
      </c>
      <c r="C11" s="8">
        <v>53154.63</v>
      </c>
    </row>
    <row r="12" spans="1:3" x14ac:dyDescent="0.25">
      <c r="A12" s="6" t="s">
        <v>13</v>
      </c>
      <c r="B12" s="6" t="s">
        <v>9</v>
      </c>
      <c r="C12" s="8">
        <v>183444.32</v>
      </c>
    </row>
    <row r="13" spans="1:3" x14ac:dyDescent="0.25">
      <c r="A13" s="6" t="s">
        <v>14</v>
      </c>
      <c r="B13" s="6" t="s">
        <v>9</v>
      </c>
      <c r="C13" s="8">
        <v>500298</v>
      </c>
    </row>
    <row r="14" spans="1:3" x14ac:dyDescent="0.25">
      <c r="A14" s="9" t="s">
        <v>6</v>
      </c>
      <c r="B14" s="6" t="s">
        <v>9</v>
      </c>
      <c r="C14" s="10">
        <v>90823838.049999997</v>
      </c>
    </row>
    <row r="15" spans="1:3" x14ac:dyDescent="0.25">
      <c r="A15" s="11"/>
      <c r="B15" s="6"/>
      <c r="C15" s="1">
        <f>C8+C9+C10+C11+C12+C13-C14</f>
        <v>952303.3599999845</v>
      </c>
    </row>
    <row r="16" spans="1:3" x14ac:dyDescent="0.25">
      <c r="A16" s="11"/>
      <c r="C16" s="1"/>
    </row>
    <row r="17" spans="1:2" x14ac:dyDescent="0.25">
      <c r="A17" s="12" t="s">
        <v>3</v>
      </c>
      <c r="B17" s="13" t="str">
        <f>A4</f>
        <v>01.09.2022.</v>
      </c>
    </row>
    <row r="18" spans="1:2" x14ac:dyDescent="0.25">
      <c r="A18" s="14" t="s">
        <v>16</v>
      </c>
      <c r="B18" s="15">
        <v>90803358.930000007</v>
      </c>
    </row>
    <row r="19" spans="1:2" x14ac:dyDescent="0.25">
      <c r="A19" s="18" t="s">
        <v>17</v>
      </c>
      <c r="B19" s="19">
        <f>SUM(B20)</f>
        <v>20479.12</v>
      </c>
    </row>
    <row r="20" spans="1:2" x14ac:dyDescent="0.25">
      <c r="A20" s="16" t="s">
        <v>15</v>
      </c>
      <c r="B20" s="17">
        <f>19065.22+819.3+474.6+10+110</f>
        <v>20479.12</v>
      </c>
    </row>
    <row r="21" spans="1:2" x14ac:dyDescent="0.25">
      <c r="B21" s="1">
        <f>B18+B19</f>
        <v>90823838.050000012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2022-07-20T05:33:11Z</cp:lastPrinted>
  <dcterms:created xsi:type="dcterms:W3CDTF">2009-03-09T09:27:50Z</dcterms:created>
  <dcterms:modified xsi:type="dcterms:W3CDTF">2022-09-02T06:13:27Z</dcterms:modified>
</cp:coreProperties>
</file>